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ина Александровна\МЕНЮ ТРЕБОВ.новые с 01.06.25\МЕНЮ ТРЕБОВАНИЯ 2026 ГОД\МЕНЮ ТРЕБОВАНТЯ ФЕВРАЛЬ 2026г\"/>
    </mc:Choice>
  </mc:AlternateContent>
  <bookViews>
    <workbookView xWindow="0" yWindow="0" windowWidth="20460" windowHeight="8310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O32" i="1" l="1"/>
  <c r="O60" i="1" l="1"/>
  <c r="O8" i="1" l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63" i="1" l="1"/>
</calcChain>
</file>

<file path=xl/sharedStrings.xml><?xml version="1.0" encoding="utf-8"?>
<sst xmlns="http://schemas.openxmlformats.org/spreadsheetml/2006/main" count="131" uniqueCount="80">
  <si>
    <t>Утверждаю</t>
  </si>
  <si>
    <t xml:space="preserve">Накладная на  выдачу продуктов питания  со склада на кухню </t>
  </si>
  <si>
    <t>(подпись)</t>
  </si>
  <si>
    <t>(Расшифровка подписи)</t>
  </si>
  <si>
    <t xml:space="preserve">Дата выдачи продуктов </t>
  </si>
  <si>
    <t>(дата)</t>
  </si>
  <si>
    <t>(Месяц)</t>
  </si>
  <si>
    <t>(год)</t>
  </si>
  <si>
    <t>Наименование</t>
  </si>
  <si>
    <t>итого</t>
  </si>
  <si>
    <t>кг</t>
  </si>
  <si>
    <t>Сдал</t>
  </si>
  <si>
    <t>(расшифровка подписи)</t>
  </si>
  <si>
    <t>Принял</t>
  </si>
  <si>
    <t>Руководитель учреждения</t>
  </si>
  <si>
    <t>Дети</t>
  </si>
  <si>
    <t>Ясли</t>
  </si>
  <si>
    <t>Сотрудники</t>
  </si>
  <si>
    <t>ЛНР/ДНР</t>
  </si>
  <si>
    <t>Мобил.</t>
  </si>
  <si>
    <t>Кол-во детей</t>
  </si>
  <si>
    <t>Дети/инвалиды</t>
  </si>
  <si>
    <t>Бананы</t>
  </si>
  <si>
    <t>Батон</t>
  </si>
  <si>
    <t>Говядина охлажденная</t>
  </si>
  <si>
    <t>Горох шлифованный</t>
  </si>
  <si>
    <t>Горошек зеленый консервированный</t>
  </si>
  <si>
    <t>Джем</t>
  </si>
  <si>
    <t>Дрожжи хлебопекарные сушеные</t>
  </si>
  <si>
    <t>Изделия макаронные(изделия макаронные фигурные)</t>
  </si>
  <si>
    <t>Йогурт</t>
  </si>
  <si>
    <t>Какао-порошок</t>
  </si>
  <si>
    <t>Капуста белокачанная</t>
  </si>
  <si>
    <t>Капуста квашеная</t>
  </si>
  <si>
    <t>Картофель продовольственный</t>
  </si>
  <si>
    <t>Кефир</t>
  </si>
  <si>
    <t>Кисель сухой витаминизированный</t>
  </si>
  <si>
    <t>Кисломолочный напиток "Снежок "</t>
  </si>
  <si>
    <t>Крупа гречневая</t>
  </si>
  <si>
    <t>Крупа манная</t>
  </si>
  <si>
    <t>Лимоны</t>
  </si>
  <si>
    <t>Лук репчатый</t>
  </si>
  <si>
    <t>Макаронные изделия (вермишель)</t>
  </si>
  <si>
    <t>Масло подсолнечное рафинированное</t>
  </si>
  <si>
    <t>Масло сливочное</t>
  </si>
  <si>
    <t>Молоко питьевое</t>
  </si>
  <si>
    <t>Молоко сгущенное</t>
  </si>
  <si>
    <t>Морковь столовая</t>
  </si>
  <si>
    <t>Мука пшеничная</t>
  </si>
  <si>
    <t>Мясо сельскохозяйственной птицы охлажденное</t>
  </si>
  <si>
    <t>Напиток кофейный злаковый нерастворимый витаминизированный</t>
  </si>
  <si>
    <t>Огурцы консервированные с лимонной кислотой</t>
  </si>
  <si>
    <t>Паста томатная</t>
  </si>
  <si>
    <t>Печень говяжья замороженная</t>
  </si>
  <si>
    <t>Печенье сладкое</t>
  </si>
  <si>
    <t>Пшено</t>
  </si>
  <si>
    <t>Рис</t>
  </si>
  <si>
    <t>Ряженка</t>
  </si>
  <si>
    <t>Сахар</t>
  </si>
  <si>
    <t>Свекла столовая</t>
  </si>
  <si>
    <t>Смесь сушеных фруктов (сухой компот)</t>
  </si>
  <si>
    <t>Сметана</t>
  </si>
  <si>
    <t>Сок</t>
  </si>
  <si>
    <t>Сухари панировочные</t>
  </si>
  <si>
    <t>Сыры полутвердые</t>
  </si>
  <si>
    <t>Творог</t>
  </si>
  <si>
    <t>Фарш</t>
  </si>
  <si>
    <t>Филе тресковых рыб мороженое</t>
  </si>
  <si>
    <t>Хлопья овсяные</t>
  </si>
  <si>
    <t>Чай черный (ферментированный)</t>
  </si>
  <si>
    <t>Яблоки</t>
  </si>
  <si>
    <t>Ягоды замороженные (компотная смесь)</t>
  </si>
  <si>
    <t>Яйца куриные в скорлупе свежие</t>
  </si>
  <si>
    <t>Кольякова О.Н.</t>
  </si>
  <si>
    <t xml:space="preserve">                           Воронина С.Н.</t>
  </si>
  <si>
    <t>Кондратьева Е.В.</t>
  </si>
  <si>
    <t xml:space="preserve">МБДОУ Детский сад №67 </t>
  </si>
  <si>
    <t>Молоко витаминизированное</t>
  </si>
  <si>
    <t>Хлеб ржано-пшеничный</t>
  </si>
  <si>
    <t>Соль пищевая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</si>
</sst>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8"/>
      <color theme="1"/>
      <name val="Arial"/>
    </font>
    <font>
      <b/>
      <sz val="14"/>
      <name val="Arial"/>
    </font>
    <font>
      <b/>
      <sz val="12"/>
      <name val="Arial"/>
    </font>
    <font>
      <sz val="18"/>
      <name val="Arial"/>
    </font>
    <font>
      <sz val="8"/>
      <name val="Arial"/>
    </font>
    <font>
      <sz val="18"/>
      <name val="Times New Roman"/>
    </font>
    <font>
      <sz val="16"/>
      <name val="Times New Roman"/>
    </font>
    <font>
      <b/>
      <sz val="16"/>
      <name val="Times New Roman"/>
    </font>
    <font>
      <sz val="9"/>
      <name val="Arial"/>
    </font>
    <font>
      <sz val="14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0" xfId="0" applyFont="1"/>
    <xf numFmtId="0" fontId="5" fillId="0" borderId="2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 vertical="top"/>
    </xf>
    <xf numFmtId="0" fontId="7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/>
    <xf numFmtId="0" fontId="3" fillId="0" borderId="2" xfId="0" applyFont="1" applyBorder="1"/>
    <xf numFmtId="164" fontId="3" fillId="0" borderId="3" xfId="0" applyNumberFormat="1" applyFont="1" applyBorder="1"/>
    <xf numFmtId="0" fontId="9" fillId="0" borderId="5" xfId="0" applyFont="1" applyBorder="1" applyAlignment="1">
      <alignment horizontal="left" vertical="top" wrapText="1"/>
    </xf>
    <xf numFmtId="164" fontId="3" fillId="0" borderId="2" xfId="0" applyNumberFormat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68"/>
  <sheetViews>
    <sheetView tabSelected="1" workbookViewId="0">
      <selection activeCell="H5" sqref="H5"/>
    </sheetView>
  </sheetViews>
  <sheetFormatPr defaultColWidth="10.5" defaultRowHeight="11.45" customHeight="1" x14ac:dyDescent="0.2"/>
  <cols>
    <col min="1" max="1" width="6.5" customWidth="1"/>
    <col min="2" max="2" width="51.5" style="1" customWidth="1"/>
    <col min="3" max="3" width="7.6640625" style="1" hidden="1" customWidth="1"/>
    <col min="4" max="4" width="28.5" style="1" customWidth="1"/>
    <col min="5" max="6" width="3" style="1" hidden="1" customWidth="1"/>
    <col min="7" max="7" width="7.83203125" style="1" hidden="1" customWidth="1"/>
    <col min="8" max="8" width="26.5" style="1" customWidth="1"/>
    <col min="9" max="9" width="25.33203125" style="1" customWidth="1"/>
    <col min="10" max="10" width="3.83203125" style="1" hidden="1" customWidth="1"/>
    <col min="11" max="11" width="10" style="1" hidden="1" customWidth="1"/>
    <col min="12" max="12" width="38.33203125" style="1" customWidth="1"/>
    <col min="13" max="14" width="25.33203125" style="1" customWidth="1"/>
    <col min="15" max="15" width="39.5" style="1" customWidth="1"/>
  </cols>
  <sheetData>
    <row r="1" spans="1:17" s="1" customFormat="1" ht="12" customHeight="1" x14ac:dyDescent="0.2"/>
    <row r="2" spans="1:17" ht="24.75" customHeight="1" x14ac:dyDescent="0.25">
      <c r="B2" s="32" t="s">
        <v>76</v>
      </c>
      <c r="C2" s="33"/>
      <c r="D2" s="33"/>
      <c r="H2" s="34" t="s">
        <v>0</v>
      </c>
      <c r="I2" s="34"/>
      <c r="J2" s="2"/>
      <c r="K2" s="2"/>
      <c r="L2" s="19"/>
      <c r="M2" s="19"/>
      <c r="N2" s="19"/>
      <c r="O2" s="2"/>
    </row>
    <row r="3" spans="1:17" ht="46.5" customHeight="1" x14ac:dyDescent="0.25">
      <c r="B3" s="35" t="s">
        <v>1</v>
      </c>
      <c r="C3" s="35"/>
      <c r="D3" s="35"/>
      <c r="H3" s="3" t="s">
        <v>14</v>
      </c>
      <c r="I3" s="4"/>
      <c r="J3" s="4"/>
      <c r="K3" s="4"/>
      <c r="L3" s="4" t="s">
        <v>75</v>
      </c>
      <c r="M3"/>
      <c r="N3"/>
      <c r="O3"/>
    </row>
    <row r="4" spans="1:17" ht="19.5" customHeight="1" x14ac:dyDescent="0.25">
      <c r="B4" s="35"/>
      <c r="C4" s="35"/>
      <c r="D4" s="35"/>
      <c r="H4" s="2"/>
      <c r="I4" s="5" t="s">
        <v>2</v>
      </c>
      <c r="J4" s="5"/>
      <c r="K4" s="5"/>
      <c r="L4" s="5" t="s">
        <v>3</v>
      </c>
      <c r="M4"/>
      <c r="N4"/>
      <c r="O4"/>
    </row>
    <row r="5" spans="1:17" ht="18" customHeight="1" x14ac:dyDescent="0.25">
      <c r="C5" s="36" t="s">
        <v>4</v>
      </c>
      <c r="D5" s="36"/>
      <c r="H5" s="6">
        <v>3</v>
      </c>
      <c r="I5" s="6">
        <v>2</v>
      </c>
      <c r="J5" s="5"/>
      <c r="K5" s="5"/>
      <c r="L5" s="6">
        <v>20265</v>
      </c>
      <c r="M5"/>
      <c r="N5"/>
      <c r="O5"/>
    </row>
    <row r="6" spans="1:17" s="1" customFormat="1" ht="18" customHeight="1" x14ac:dyDescent="0.25">
      <c r="H6" s="5" t="s">
        <v>5</v>
      </c>
      <c r="I6" s="5" t="s">
        <v>6</v>
      </c>
      <c r="J6" s="5"/>
      <c r="K6" s="5"/>
      <c r="L6" s="5" t="s">
        <v>7</v>
      </c>
    </row>
    <row r="7" spans="1:17" ht="23.25" x14ac:dyDescent="0.35">
      <c r="A7" s="7"/>
      <c r="B7" s="29" t="s">
        <v>8</v>
      </c>
      <c r="C7" s="29"/>
      <c r="D7" s="29" t="s">
        <v>15</v>
      </c>
      <c r="E7" s="29"/>
      <c r="F7" s="29"/>
      <c r="G7" s="29"/>
      <c r="H7" s="20" t="s">
        <v>16</v>
      </c>
      <c r="I7" s="29" t="s">
        <v>17</v>
      </c>
      <c r="J7" s="29"/>
      <c r="K7" s="29"/>
      <c r="L7" s="22" t="s">
        <v>21</v>
      </c>
      <c r="M7" s="22" t="s">
        <v>18</v>
      </c>
      <c r="N7" s="22" t="s">
        <v>19</v>
      </c>
      <c r="O7" s="7" t="s">
        <v>9</v>
      </c>
    </row>
    <row r="8" spans="1:17" ht="23.25" x14ac:dyDescent="0.35">
      <c r="A8" s="7"/>
      <c r="B8" s="29" t="s">
        <v>20</v>
      </c>
      <c r="C8" s="29"/>
      <c r="D8" s="30">
        <v>130</v>
      </c>
      <c r="E8" s="30"/>
      <c r="F8" s="30"/>
      <c r="G8" s="30"/>
      <c r="H8" s="7">
        <v>30</v>
      </c>
      <c r="I8" s="7">
        <v>22</v>
      </c>
      <c r="J8" s="7"/>
      <c r="K8" s="7"/>
      <c r="L8" s="20">
        <v>2</v>
      </c>
      <c r="M8" s="20">
        <v>0</v>
      </c>
      <c r="N8" s="20">
        <v>8</v>
      </c>
      <c r="O8" s="23">
        <f>SUM(D8:N8)</f>
        <v>192</v>
      </c>
    </row>
    <row r="9" spans="1:17" ht="23.25" x14ac:dyDescent="0.35">
      <c r="A9" s="7">
        <v>1</v>
      </c>
      <c r="B9" s="27" t="s">
        <v>22</v>
      </c>
      <c r="C9" s="7" t="s">
        <v>10</v>
      </c>
      <c r="D9" s="8"/>
      <c r="E9" s="31"/>
      <c r="F9" s="31"/>
      <c r="G9" s="31"/>
      <c r="H9" s="8"/>
      <c r="I9" s="8"/>
      <c r="J9" s="8"/>
      <c r="K9" s="8"/>
      <c r="L9" s="21"/>
      <c r="M9" s="21"/>
      <c r="N9" s="21"/>
      <c r="O9" s="8">
        <f t="shared" ref="O9:O41" si="0">D9+H9+I9</f>
        <v>0</v>
      </c>
      <c r="Q9" s="9"/>
    </row>
    <row r="10" spans="1:17" ht="23.25" x14ac:dyDescent="0.35">
      <c r="A10" s="25">
        <v>2</v>
      </c>
      <c r="B10" s="27" t="s">
        <v>23</v>
      </c>
      <c r="C10" s="7" t="s">
        <v>10</v>
      </c>
      <c r="D10" s="8">
        <v>6.5</v>
      </c>
      <c r="E10" s="31"/>
      <c r="F10" s="31"/>
      <c r="G10" s="31"/>
      <c r="H10" s="8">
        <v>1.5</v>
      </c>
      <c r="I10" s="8"/>
      <c r="J10" s="8"/>
      <c r="K10" s="8"/>
      <c r="L10" s="21"/>
      <c r="M10" s="21"/>
      <c r="N10" s="21"/>
      <c r="O10" s="8">
        <f t="shared" si="0"/>
        <v>8</v>
      </c>
    </row>
    <row r="11" spans="1:17" ht="23.25" x14ac:dyDescent="0.35">
      <c r="A11" s="25">
        <v>3</v>
      </c>
      <c r="B11" s="27" t="s">
        <v>24</v>
      </c>
      <c r="C11" s="7" t="s">
        <v>10</v>
      </c>
      <c r="D11" s="8">
        <v>7.39</v>
      </c>
      <c r="E11" s="8"/>
      <c r="F11" s="8"/>
      <c r="G11" s="8"/>
      <c r="H11" s="8">
        <v>1.71</v>
      </c>
      <c r="I11" s="8"/>
      <c r="J11" s="8"/>
      <c r="K11" s="8"/>
      <c r="L11" s="21"/>
      <c r="M11" s="21"/>
      <c r="N11" s="21"/>
      <c r="O11" s="8">
        <f t="shared" si="0"/>
        <v>9.1</v>
      </c>
    </row>
    <row r="12" spans="1:17" ht="23.25" x14ac:dyDescent="0.35">
      <c r="A12" s="25">
        <v>4</v>
      </c>
      <c r="B12" s="27" t="s">
        <v>25</v>
      </c>
      <c r="C12" s="7" t="s">
        <v>10</v>
      </c>
      <c r="D12" s="8"/>
      <c r="E12" s="31"/>
      <c r="F12" s="31"/>
      <c r="G12" s="31"/>
      <c r="H12" s="8"/>
      <c r="I12" s="8"/>
      <c r="J12" s="8"/>
      <c r="K12" s="8"/>
      <c r="L12" s="21"/>
      <c r="M12" s="21"/>
      <c r="N12" s="21"/>
      <c r="O12" s="8">
        <f t="shared" si="0"/>
        <v>0</v>
      </c>
    </row>
    <row r="13" spans="1:17" ht="36" x14ac:dyDescent="0.35">
      <c r="A13" s="25">
        <v>5</v>
      </c>
      <c r="B13" s="27" t="s">
        <v>26</v>
      </c>
      <c r="C13" s="7" t="s">
        <v>10</v>
      </c>
      <c r="D13" s="8"/>
      <c r="E13" s="31"/>
      <c r="F13" s="31"/>
      <c r="G13" s="31"/>
      <c r="H13" s="8"/>
      <c r="I13" s="8"/>
      <c r="J13" s="31"/>
      <c r="K13" s="31"/>
      <c r="L13" s="21"/>
      <c r="M13" s="21"/>
      <c r="N13" s="21"/>
      <c r="O13" s="8">
        <f t="shared" si="0"/>
        <v>0</v>
      </c>
    </row>
    <row r="14" spans="1:17" ht="23.25" x14ac:dyDescent="0.35">
      <c r="A14" s="25">
        <v>6</v>
      </c>
      <c r="B14" s="27" t="s">
        <v>27</v>
      </c>
      <c r="C14" s="7" t="s">
        <v>10</v>
      </c>
      <c r="D14" s="8"/>
      <c r="E14" s="31"/>
      <c r="F14" s="31"/>
      <c r="G14" s="31"/>
      <c r="H14" s="8"/>
      <c r="I14" s="8"/>
      <c r="J14" s="8"/>
      <c r="K14" s="8"/>
      <c r="L14" s="21"/>
      <c r="M14" s="21"/>
      <c r="N14" s="21"/>
      <c r="O14" s="8">
        <f t="shared" si="0"/>
        <v>0</v>
      </c>
    </row>
    <row r="15" spans="1:17" ht="36" x14ac:dyDescent="0.35">
      <c r="A15" s="25">
        <v>7</v>
      </c>
      <c r="B15" s="27" t="s">
        <v>28</v>
      </c>
      <c r="C15" s="7" t="s">
        <v>10</v>
      </c>
      <c r="D15" s="8"/>
      <c r="E15" s="31"/>
      <c r="F15" s="31"/>
      <c r="G15" s="31"/>
      <c r="H15" s="8"/>
      <c r="I15" s="8"/>
      <c r="J15" s="8"/>
      <c r="K15" s="8"/>
      <c r="L15" s="21"/>
      <c r="M15" s="21"/>
      <c r="N15" s="21"/>
      <c r="O15" s="8">
        <f t="shared" si="0"/>
        <v>0</v>
      </c>
    </row>
    <row r="16" spans="1:17" ht="36" x14ac:dyDescent="0.35">
      <c r="A16" s="25">
        <v>8</v>
      </c>
      <c r="B16" s="27" t="s">
        <v>29</v>
      </c>
      <c r="C16" s="7" t="s">
        <v>10</v>
      </c>
      <c r="D16" s="8"/>
      <c r="E16" s="31"/>
      <c r="F16" s="31"/>
      <c r="G16" s="31"/>
      <c r="H16" s="8"/>
      <c r="I16" s="8"/>
      <c r="J16" s="8"/>
      <c r="K16" s="8"/>
      <c r="L16" s="21"/>
      <c r="M16" s="21"/>
      <c r="N16" s="21"/>
      <c r="O16" s="8">
        <f t="shared" si="0"/>
        <v>0</v>
      </c>
    </row>
    <row r="17" spans="1:15" ht="23.25" x14ac:dyDescent="0.35">
      <c r="A17" s="25">
        <v>9</v>
      </c>
      <c r="B17" s="27" t="s">
        <v>30</v>
      </c>
      <c r="C17" s="7" t="s">
        <v>10</v>
      </c>
      <c r="D17" s="8"/>
      <c r="E17" s="31"/>
      <c r="F17" s="31"/>
      <c r="G17" s="31"/>
      <c r="H17" s="8"/>
      <c r="I17" s="8"/>
      <c r="J17" s="8"/>
      <c r="K17" s="8"/>
      <c r="L17" s="21"/>
      <c r="M17" s="21"/>
      <c r="N17" s="21"/>
      <c r="O17" s="8">
        <f t="shared" si="0"/>
        <v>0</v>
      </c>
    </row>
    <row r="18" spans="1:15" ht="23.25" x14ac:dyDescent="0.35">
      <c r="A18" s="25">
        <v>10</v>
      </c>
      <c r="B18" s="27" t="s">
        <v>31</v>
      </c>
      <c r="C18" s="7" t="s">
        <v>10</v>
      </c>
      <c r="D18" s="8">
        <v>0.26</v>
      </c>
      <c r="E18" s="31"/>
      <c r="F18" s="31"/>
      <c r="G18" s="31"/>
      <c r="H18" s="8">
        <v>0.06</v>
      </c>
      <c r="I18" s="8"/>
      <c r="J18" s="8"/>
      <c r="K18" s="8"/>
      <c r="L18" s="21"/>
      <c r="M18" s="21"/>
      <c r="N18" s="21"/>
      <c r="O18" s="8">
        <f t="shared" si="0"/>
        <v>0.32</v>
      </c>
    </row>
    <row r="19" spans="1:15" ht="23.25" x14ac:dyDescent="0.35">
      <c r="A19" s="25">
        <v>11</v>
      </c>
      <c r="B19" s="27" t="s">
        <v>32</v>
      </c>
      <c r="C19" s="7" t="s">
        <v>10</v>
      </c>
      <c r="D19" s="8"/>
      <c r="E19" s="31"/>
      <c r="F19" s="31"/>
      <c r="G19" s="31"/>
      <c r="H19" s="8"/>
      <c r="I19" s="8"/>
      <c r="J19" s="31"/>
      <c r="K19" s="31"/>
      <c r="L19" s="21"/>
      <c r="M19" s="21"/>
      <c r="N19" s="21"/>
      <c r="O19" s="8">
        <f t="shared" si="0"/>
        <v>0</v>
      </c>
    </row>
    <row r="20" spans="1:15" ht="23.25" x14ac:dyDescent="0.35">
      <c r="A20" s="25">
        <v>12</v>
      </c>
      <c r="B20" s="27" t="s">
        <v>33</v>
      </c>
      <c r="C20" s="7" t="s">
        <v>10</v>
      </c>
      <c r="D20" s="8">
        <v>23.27</v>
      </c>
      <c r="E20" s="31"/>
      <c r="F20" s="31"/>
      <c r="G20" s="31"/>
      <c r="H20" s="8">
        <v>5.22</v>
      </c>
      <c r="I20" s="8">
        <v>0.44</v>
      </c>
      <c r="J20" s="8"/>
      <c r="K20" s="8"/>
      <c r="L20" s="21"/>
      <c r="M20" s="21"/>
      <c r="N20" s="21"/>
      <c r="O20" s="8">
        <f t="shared" si="0"/>
        <v>28.93</v>
      </c>
    </row>
    <row r="21" spans="1:15" ht="23.25" x14ac:dyDescent="0.35">
      <c r="A21" s="25">
        <v>13</v>
      </c>
      <c r="B21" s="27" t="s">
        <v>34</v>
      </c>
      <c r="C21" s="7" t="s">
        <v>10</v>
      </c>
      <c r="D21" s="8">
        <v>33.75</v>
      </c>
      <c r="E21" s="31"/>
      <c r="F21" s="31"/>
      <c r="G21" s="31"/>
      <c r="H21" s="8">
        <v>5.87</v>
      </c>
      <c r="I21" s="8">
        <v>0.54</v>
      </c>
      <c r="J21" s="8"/>
      <c r="K21" s="8"/>
      <c r="L21" s="21"/>
      <c r="M21" s="21"/>
      <c r="N21" s="21"/>
      <c r="O21" s="8">
        <f t="shared" si="0"/>
        <v>40.159999999999997</v>
      </c>
    </row>
    <row r="22" spans="1:15" ht="23.25" x14ac:dyDescent="0.35">
      <c r="A22" s="25">
        <v>14</v>
      </c>
      <c r="B22" s="27" t="s">
        <v>35</v>
      </c>
      <c r="C22" s="7" t="s">
        <v>10</v>
      </c>
      <c r="D22" s="8"/>
      <c r="E22" s="31"/>
      <c r="F22" s="31"/>
      <c r="G22" s="31"/>
      <c r="H22" s="8"/>
      <c r="I22" s="8"/>
      <c r="J22" s="8"/>
      <c r="K22" s="8"/>
      <c r="L22" s="21"/>
      <c r="M22" s="21"/>
      <c r="N22" s="21"/>
      <c r="O22" s="8">
        <f t="shared" si="0"/>
        <v>0</v>
      </c>
    </row>
    <row r="23" spans="1:15" ht="36" x14ac:dyDescent="0.35">
      <c r="A23" s="25">
        <v>15</v>
      </c>
      <c r="B23" s="27" t="s">
        <v>36</v>
      </c>
      <c r="C23" s="7" t="s">
        <v>10</v>
      </c>
      <c r="D23" s="8"/>
      <c r="E23" s="31"/>
      <c r="F23" s="31"/>
      <c r="G23" s="31"/>
      <c r="H23" s="8"/>
      <c r="I23" s="8"/>
      <c r="J23" s="31"/>
      <c r="K23" s="31"/>
      <c r="L23" s="21"/>
      <c r="M23" s="21"/>
      <c r="N23" s="21"/>
      <c r="O23" s="8">
        <f t="shared" si="0"/>
        <v>0</v>
      </c>
    </row>
    <row r="24" spans="1:15" ht="36" x14ac:dyDescent="0.35">
      <c r="A24" s="25">
        <v>16</v>
      </c>
      <c r="B24" s="27" t="s">
        <v>37</v>
      </c>
      <c r="C24" s="7" t="s">
        <v>10</v>
      </c>
      <c r="D24" s="8"/>
      <c r="E24" s="31"/>
      <c r="F24" s="31"/>
      <c r="G24" s="31"/>
      <c r="H24" s="8"/>
      <c r="I24" s="8"/>
      <c r="J24" s="31"/>
      <c r="K24" s="31"/>
      <c r="L24" s="21"/>
      <c r="M24" s="21"/>
      <c r="N24" s="21"/>
      <c r="O24" s="8">
        <f t="shared" si="0"/>
        <v>0</v>
      </c>
    </row>
    <row r="25" spans="1:15" ht="23.25" x14ac:dyDescent="0.35">
      <c r="A25" s="25">
        <v>17</v>
      </c>
      <c r="B25" s="27" t="s">
        <v>38</v>
      </c>
      <c r="C25" s="7" t="s">
        <v>10</v>
      </c>
      <c r="D25" s="8"/>
      <c r="E25" s="31"/>
      <c r="F25" s="31"/>
      <c r="G25" s="31"/>
      <c r="H25" s="8"/>
      <c r="I25" s="8"/>
      <c r="J25" s="8"/>
      <c r="K25" s="8"/>
      <c r="L25" s="21"/>
      <c r="M25" s="21"/>
      <c r="N25" s="21"/>
      <c r="O25" s="8">
        <f t="shared" si="0"/>
        <v>0</v>
      </c>
    </row>
    <row r="26" spans="1:15" ht="23.25" x14ac:dyDescent="0.35">
      <c r="A26" s="25">
        <v>18</v>
      </c>
      <c r="B26" s="27" t="s">
        <v>39</v>
      </c>
      <c r="C26" s="7" t="s">
        <v>10</v>
      </c>
      <c r="D26" s="8"/>
      <c r="E26" s="8"/>
      <c r="F26" s="8"/>
      <c r="G26" s="8"/>
      <c r="H26" s="8"/>
      <c r="I26" s="8"/>
      <c r="J26" s="8"/>
      <c r="K26" s="8"/>
      <c r="L26" s="21"/>
      <c r="M26" s="21"/>
      <c r="N26" s="21"/>
      <c r="O26" s="8">
        <f t="shared" si="0"/>
        <v>0</v>
      </c>
    </row>
    <row r="27" spans="1:15" ht="23.25" x14ac:dyDescent="0.35">
      <c r="A27" s="25">
        <v>19</v>
      </c>
      <c r="B27" s="27" t="s">
        <v>40</v>
      </c>
      <c r="C27" s="7" t="s">
        <v>10</v>
      </c>
      <c r="D27" s="8"/>
      <c r="E27" s="31"/>
      <c r="F27" s="31"/>
      <c r="G27" s="31"/>
      <c r="H27" s="8"/>
      <c r="I27" s="8"/>
      <c r="J27" s="8"/>
      <c r="K27" s="8"/>
      <c r="L27" s="21"/>
      <c r="M27" s="21"/>
      <c r="N27" s="21"/>
      <c r="O27" s="8">
        <f t="shared" si="0"/>
        <v>0</v>
      </c>
    </row>
    <row r="28" spans="1:15" ht="23.25" x14ac:dyDescent="0.35">
      <c r="A28" s="25">
        <v>20</v>
      </c>
      <c r="B28" s="27" t="s">
        <v>41</v>
      </c>
      <c r="C28" s="7" t="s">
        <v>10</v>
      </c>
      <c r="D28" s="8">
        <v>4.24</v>
      </c>
      <c r="E28" s="31"/>
      <c r="F28" s="31"/>
      <c r="G28" s="31"/>
      <c r="H28" s="8">
        <v>0.81</v>
      </c>
      <c r="I28" s="8">
        <v>0.21</v>
      </c>
      <c r="J28" s="8"/>
      <c r="K28" s="8"/>
      <c r="L28" s="21"/>
      <c r="M28" s="21"/>
      <c r="N28" s="21"/>
      <c r="O28" s="8">
        <f t="shared" si="0"/>
        <v>5.2600000000000007</v>
      </c>
    </row>
    <row r="29" spans="1:15" ht="36" x14ac:dyDescent="0.35">
      <c r="A29" s="25">
        <v>21</v>
      </c>
      <c r="B29" s="27" t="s">
        <v>42</v>
      </c>
      <c r="C29" s="7" t="s">
        <v>10</v>
      </c>
      <c r="D29" s="8"/>
      <c r="E29" s="8"/>
      <c r="F29" s="8"/>
      <c r="G29" s="8"/>
      <c r="H29" s="8"/>
      <c r="I29" s="8"/>
      <c r="J29" s="8"/>
      <c r="K29" s="8"/>
      <c r="L29" s="21"/>
      <c r="M29" s="21"/>
      <c r="N29" s="21"/>
      <c r="O29" s="8">
        <f t="shared" si="0"/>
        <v>0</v>
      </c>
    </row>
    <row r="30" spans="1:15" ht="36" x14ac:dyDescent="0.35">
      <c r="A30" s="25">
        <v>22</v>
      </c>
      <c r="B30" s="27" t="s">
        <v>43</v>
      </c>
      <c r="C30" s="7" t="s">
        <v>10</v>
      </c>
      <c r="D30" s="8">
        <v>0.52</v>
      </c>
      <c r="E30" s="31"/>
      <c r="F30" s="31"/>
      <c r="G30" s="31"/>
      <c r="H30" s="8">
        <v>0.24</v>
      </c>
      <c r="I30" s="8">
        <v>0.09</v>
      </c>
      <c r="J30" s="31"/>
      <c r="K30" s="31"/>
      <c r="L30" s="21"/>
      <c r="M30" s="21"/>
      <c r="N30" s="21"/>
      <c r="O30" s="8">
        <f t="shared" si="0"/>
        <v>0.85</v>
      </c>
    </row>
    <row r="31" spans="1:15" ht="23.25" x14ac:dyDescent="0.35">
      <c r="A31" s="25">
        <v>23</v>
      </c>
      <c r="B31" s="27" t="s">
        <v>44</v>
      </c>
      <c r="C31" s="7" t="s">
        <v>10</v>
      </c>
      <c r="D31" s="8">
        <v>2.86</v>
      </c>
      <c r="E31" s="31"/>
      <c r="F31" s="31"/>
      <c r="G31" s="31"/>
      <c r="H31" s="8">
        <v>0.42</v>
      </c>
      <c r="I31" s="8"/>
      <c r="J31" s="8"/>
      <c r="K31" s="8"/>
      <c r="L31" s="21"/>
      <c r="M31" s="21"/>
      <c r="N31" s="21"/>
      <c r="O31" s="8">
        <f t="shared" si="0"/>
        <v>3.28</v>
      </c>
    </row>
    <row r="32" spans="1:15" ht="23.25" x14ac:dyDescent="0.35">
      <c r="A32" s="22">
        <v>24</v>
      </c>
      <c r="B32" s="27" t="s">
        <v>77</v>
      </c>
      <c r="C32" s="22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f t="shared" si="0"/>
        <v>0</v>
      </c>
    </row>
    <row r="33" spans="1:15" ht="23.25" x14ac:dyDescent="0.35">
      <c r="A33" s="25">
        <v>25</v>
      </c>
      <c r="B33" s="27" t="s">
        <v>45</v>
      </c>
      <c r="C33" s="7" t="s">
        <v>10</v>
      </c>
      <c r="D33" s="8">
        <v>34.85</v>
      </c>
      <c r="E33" s="31"/>
      <c r="F33" s="31"/>
      <c r="G33" s="31"/>
      <c r="H33" s="8">
        <v>5.79</v>
      </c>
      <c r="I33" s="8"/>
      <c r="J33" s="8"/>
      <c r="K33" s="8"/>
      <c r="L33" s="21"/>
      <c r="M33" s="21"/>
      <c r="N33" s="21"/>
      <c r="O33" s="8">
        <f t="shared" si="0"/>
        <v>40.64</v>
      </c>
    </row>
    <row r="34" spans="1:15" ht="23.25" x14ac:dyDescent="0.35">
      <c r="A34" s="25">
        <v>26</v>
      </c>
      <c r="B34" s="27" t="s">
        <v>46</v>
      </c>
      <c r="C34" s="7" t="s">
        <v>10</v>
      </c>
      <c r="D34" s="8"/>
      <c r="E34" s="31"/>
      <c r="F34" s="31"/>
      <c r="G34" s="31"/>
      <c r="H34" s="8"/>
      <c r="I34" s="8"/>
      <c r="J34" s="31"/>
      <c r="K34" s="31"/>
      <c r="L34" s="21"/>
      <c r="M34" s="21"/>
      <c r="N34" s="21"/>
      <c r="O34" s="8">
        <f t="shared" si="0"/>
        <v>0</v>
      </c>
    </row>
    <row r="35" spans="1:15" ht="23.25" x14ac:dyDescent="0.35">
      <c r="A35" s="25">
        <v>27</v>
      </c>
      <c r="B35" s="27" t="s">
        <v>47</v>
      </c>
      <c r="C35" s="7" t="s">
        <v>10</v>
      </c>
      <c r="D35" s="8">
        <v>3.29</v>
      </c>
      <c r="E35" s="31"/>
      <c r="F35" s="31"/>
      <c r="G35" s="31"/>
      <c r="H35" s="8">
        <v>0.66</v>
      </c>
      <c r="I35" s="8">
        <v>0.28999999999999998</v>
      </c>
      <c r="J35" s="31"/>
      <c r="K35" s="31"/>
      <c r="L35" s="21"/>
      <c r="M35" s="21"/>
      <c r="N35" s="21"/>
      <c r="O35" s="8">
        <f t="shared" si="0"/>
        <v>4.24</v>
      </c>
    </row>
    <row r="36" spans="1:15" ht="23.25" x14ac:dyDescent="0.35">
      <c r="A36" s="25">
        <v>28</v>
      </c>
      <c r="B36" s="27" t="s">
        <v>48</v>
      </c>
      <c r="C36" s="7" t="s">
        <v>10</v>
      </c>
      <c r="D36" s="8">
        <v>0.26</v>
      </c>
      <c r="E36" s="31"/>
      <c r="F36" s="31"/>
      <c r="G36" s="31"/>
      <c r="H36" s="8">
        <v>0.06</v>
      </c>
      <c r="I36" s="8"/>
      <c r="J36" s="31"/>
      <c r="K36" s="31"/>
      <c r="L36" s="21"/>
      <c r="M36" s="21"/>
      <c r="N36" s="21"/>
      <c r="O36" s="8">
        <f t="shared" si="0"/>
        <v>0.32</v>
      </c>
    </row>
    <row r="37" spans="1:15" ht="36" x14ac:dyDescent="0.35">
      <c r="A37" s="25">
        <v>28</v>
      </c>
      <c r="B37" s="27" t="s">
        <v>49</v>
      </c>
      <c r="C37" s="7" t="s">
        <v>10</v>
      </c>
      <c r="D37" s="8"/>
      <c r="E37" s="31"/>
      <c r="F37" s="31"/>
      <c r="G37" s="31"/>
      <c r="H37" s="8"/>
      <c r="I37" s="8"/>
      <c r="J37" s="31"/>
      <c r="K37" s="31"/>
      <c r="L37" s="21"/>
      <c r="M37" s="21"/>
      <c r="N37" s="21"/>
      <c r="O37" s="8">
        <f t="shared" si="0"/>
        <v>0</v>
      </c>
    </row>
    <row r="38" spans="1:15" ht="54" x14ac:dyDescent="0.35">
      <c r="A38" s="25">
        <v>29</v>
      </c>
      <c r="B38" s="27" t="s">
        <v>50</v>
      </c>
      <c r="C38" s="7" t="s">
        <v>10</v>
      </c>
      <c r="D38" s="8"/>
      <c r="E38" s="31"/>
      <c r="F38" s="31"/>
      <c r="G38" s="31"/>
      <c r="H38" s="8"/>
      <c r="I38" s="8"/>
      <c r="J38" s="8"/>
      <c r="K38" s="8"/>
      <c r="L38" s="21"/>
      <c r="M38" s="21"/>
      <c r="N38" s="21"/>
      <c r="O38" s="8">
        <f t="shared" si="0"/>
        <v>0</v>
      </c>
    </row>
    <row r="39" spans="1:15" ht="36" x14ac:dyDescent="0.35">
      <c r="A39" s="25">
        <v>30</v>
      </c>
      <c r="B39" s="27" t="s">
        <v>51</v>
      </c>
      <c r="C39" s="7" t="s">
        <v>10</v>
      </c>
      <c r="D39" s="8"/>
      <c r="E39" s="8"/>
      <c r="F39" s="8"/>
      <c r="G39" s="8"/>
      <c r="H39" s="8"/>
      <c r="I39" s="8"/>
      <c r="J39" s="8"/>
      <c r="K39" s="8"/>
      <c r="L39" s="21"/>
      <c r="M39" s="21"/>
      <c r="N39" s="21"/>
      <c r="O39" s="8">
        <f t="shared" si="0"/>
        <v>0</v>
      </c>
    </row>
    <row r="40" spans="1:15" ht="23.25" x14ac:dyDescent="0.35">
      <c r="A40" s="25">
        <v>31</v>
      </c>
      <c r="B40" s="27" t="s">
        <v>52</v>
      </c>
      <c r="C40" s="7" t="s">
        <v>10</v>
      </c>
      <c r="D40" s="8">
        <v>0.31</v>
      </c>
      <c r="E40" s="31"/>
      <c r="F40" s="31"/>
      <c r="G40" s="31"/>
      <c r="H40" s="8"/>
      <c r="I40" s="8">
        <v>0.05</v>
      </c>
      <c r="J40" s="31"/>
      <c r="K40" s="31"/>
      <c r="L40" s="21"/>
      <c r="M40" s="21"/>
      <c r="N40" s="21"/>
      <c r="O40" s="8">
        <f t="shared" si="0"/>
        <v>0.36</v>
      </c>
    </row>
    <row r="41" spans="1:15" ht="23.25" x14ac:dyDescent="0.35">
      <c r="A41" s="25">
        <v>32</v>
      </c>
      <c r="B41" s="27" t="s">
        <v>53</v>
      </c>
      <c r="C41" s="7" t="s">
        <v>10</v>
      </c>
      <c r="D41" s="8">
        <v>6.46</v>
      </c>
      <c r="E41" s="31"/>
      <c r="F41" s="31"/>
      <c r="G41" s="31"/>
      <c r="H41" s="8">
        <v>1.1399999999999999</v>
      </c>
      <c r="I41" s="8"/>
      <c r="J41" s="31"/>
      <c r="K41" s="31"/>
      <c r="L41" s="21"/>
      <c r="M41" s="21"/>
      <c r="N41" s="21"/>
      <c r="O41" s="8">
        <f t="shared" si="0"/>
        <v>7.6</v>
      </c>
    </row>
    <row r="42" spans="1:15" ht="23.25" x14ac:dyDescent="0.35">
      <c r="A42" s="25">
        <v>33</v>
      </c>
      <c r="B42" s="27" t="s">
        <v>54</v>
      </c>
      <c r="C42" s="7" t="s">
        <v>10</v>
      </c>
      <c r="D42" s="8"/>
      <c r="E42" s="31"/>
      <c r="F42" s="31"/>
      <c r="G42" s="31"/>
      <c r="H42" s="8"/>
      <c r="I42" s="8"/>
      <c r="J42" s="31"/>
      <c r="K42" s="31"/>
      <c r="L42" s="21"/>
      <c r="M42" s="21"/>
      <c r="N42" s="21"/>
      <c r="O42" s="8">
        <f t="shared" ref="O42:O60" si="1">D42+H42+I42</f>
        <v>0</v>
      </c>
    </row>
    <row r="43" spans="1:15" ht="23.25" x14ac:dyDescent="0.35">
      <c r="A43" s="25">
        <v>34</v>
      </c>
      <c r="B43" s="27" t="s">
        <v>55</v>
      </c>
      <c r="C43" s="7" t="s">
        <v>10</v>
      </c>
      <c r="D43" s="8">
        <v>1.63</v>
      </c>
      <c r="E43" s="31"/>
      <c r="F43" s="31"/>
      <c r="G43" s="31"/>
      <c r="H43" s="8">
        <v>0.28000000000000003</v>
      </c>
      <c r="I43" s="8"/>
      <c r="J43" s="8"/>
      <c r="K43" s="8"/>
      <c r="L43" s="21"/>
      <c r="M43" s="21"/>
      <c r="N43" s="21"/>
      <c r="O43" s="8">
        <f t="shared" si="1"/>
        <v>1.91</v>
      </c>
    </row>
    <row r="44" spans="1:15" ht="23.25" x14ac:dyDescent="0.35">
      <c r="A44" s="25">
        <v>35</v>
      </c>
      <c r="B44" s="27" t="s">
        <v>56</v>
      </c>
      <c r="C44" s="7" t="s">
        <v>10</v>
      </c>
      <c r="D44" s="8">
        <v>1.63</v>
      </c>
      <c r="E44" s="31"/>
      <c r="F44" s="31"/>
      <c r="G44" s="31"/>
      <c r="H44" s="8">
        <v>0.28000000000000003</v>
      </c>
      <c r="I44" s="8"/>
      <c r="J44" s="8"/>
      <c r="K44" s="8"/>
      <c r="L44" s="21"/>
      <c r="M44" s="21"/>
      <c r="N44" s="21"/>
      <c r="O44" s="8">
        <f t="shared" si="1"/>
        <v>1.91</v>
      </c>
    </row>
    <row r="45" spans="1:15" ht="23.25" x14ac:dyDescent="0.35">
      <c r="A45" s="25">
        <v>36</v>
      </c>
      <c r="B45" s="27" t="s">
        <v>57</v>
      </c>
      <c r="C45" s="7" t="s">
        <v>10</v>
      </c>
      <c r="D45" s="8">
        <v>13.56</v>
      </c>
      <c r="E45" s="31"/>
      <c r="F45" s="31"/>
      <c r="G45" s="31"/>
      <c r="H45" s="8">
        <v>3.09</v>
      </c>
      <c r="I45" s="8"/>
      <c r="J45" s="8"/>
      <c r="K45" s="8"/>
      <c r="L45" s="21"/>
      <c r="M45" s="21"/>
      <c r="N45" s="21"/>
      <c r="O45" s="8">
        <f t="shared" si="1"/>
        <v>16.649999999999999</v>
      </c>
    </row>
    <row r="46" spans="1:15" ht="23.25" x14ac:dyDescent="0.35">
      <c r="A46" s="25">
        <v>37</v>
      </c>
      <c r="B46" s="27" t="s">
        <v>58</v>
      </c>
      <c r="C46" s="7" t="s">
        <v>10</v>
      </c>
      <c r="D46" s="8">
        <v>5.47</v>
      </c>
      <c r="E46" s="31"/>
      <c r="F46" s="31"/>
      <c r="G46" s="31"/>
      <c r="H46" s="8">
        <v>1.1000000000000001</v>
      </c>
      <c r="I46" s="8">
        <v>0.04</v>
      </c>
      <c r="J46" s="31"/>
      <c r="K46" s="31"/>
      <c r="L46" s="21"/>
      <c r="M46" s="21"/>
      <c r="N46" s="21"/>
      <c r="O46" s="8">
        <f t="shared" si="1"/>
        <v>6.61</v>
      </c>
    </row>
    <row r="47" spans="1:15" ht="23.25" x14ac:dyDescent="0.35">
      <c r="A47" s="25">
        <v>38</v>
      </c>
      <c r="B47" s="27" t="s">
        <v>59</v>
      </c>
      <c r="C47" s="7" t="s">
        <v>10</v>
      </c>
      <c r="D47" s="8">
        <v>5.54</v>
      </c>
      <c r="E47" s="31"/>
      <c r="F47" s="31"/>
      <c r="G47" s="31"/>
      <c r="H47" s="8">
        <v>0.96</v>
      </c>
      <c r="I47" s="8">
        <v>0.94</v>
      </c>
      <c r="J47" s="8"/>
      <c r="K47" s="8"/>
      <c r="L47" s="21"/>
      <c r="M47" s="21"/>
      <c r="N47" s="21"/>
      <c r="O47" s="8">
        <f t="shared" si="1"/>
        <v>7.4399999999999995</v>
      </c>
    </row>
    <row r="48" spans="1:15" ht="36" x14ac:dyDescent="0.35">
      <c r="A48" s="25">
        <v>39</v>
      </c>
      <c r="B48" s="27" t="s">
        <v>60</v>
      </c>
      <c r="C48" s="7" t="s">
        <v>10</v>
      </c>
      <c r="D48" s="8">
        <v>2.34</v>
      </c>
      <c r="E48" s="31"/>
      <c r="F48" s="31"/>
      <c r="G48" s="31"/>
      <c r="H48" s="8">
        <v>0.45</v>
      </c>
      <c r="I48" s="8"/>
      <c r="J48" s="8"/>
      <c r="K48" s="8"/>
      <c r="L48" s="21"/>
      <c r="M48" s="21"/>
      <c r="N48" s="21"/>
      <c r="O48" s="8">
        <f t="shared" si="1"/>
        <v>2.79</v>
      </c>
    </row>
    <row r="49" spans="1:15" ht="23.25" x14ac:dyDescent="0.35">
      <c r="A49" s="25">
        <v>40</v>
      </c>
      <c r="B49" s="27" t="s">
        <v>61</v>
      </c>
      <c r="C49" s="7" t="s">
        <v>10</v>
      </c>
      <c r="D49" s="8">
        <v>0.75</v>
      </c>
      <c r="E49" s="31"/>
      <c r="F49" s="31"/>
      <c r="G49" s="31"/>
      <c r="H49" s="8">
        <v>0.15</v>
      </c>
      <c r="I49" s="8"/>
      <c r="J49" s="31"/>
      <c r="K49" s="31"/>
      <c r="L49" s="21"/>
      <c r="M49" s="21"/>
      <c r="N49" s="21"/>
      <c r="O49" s="8">
        <f t="shared" si="1"/>
        <v>0.9</v>
      </c>
    </row>
    <row r="50" spans="1:15" ht="23.25" x14ac:dyDescent="0.35">
      <c r="A50" s="25">
        <v>41</v>
      </c>
      <c r="B50" s="27" t="s">
        <v>62</v>
      </c>
      <c r="C50" s="7" t="s">
        <v>10</v>
      </c>
      <c r="D50" s="8"/>
      <c r="E50" s="31"/>
      <c r="F50" s="31"/>
      <c r="G50" s="31"/>
      <c r="H50" s="8"/>
      <c r="I50" s="8"/>
      <c r="J50" s="8"/>
      <c r="K50" s="8"/>
      <c r="L50" s="21"/>
      <c r="M50" s="21"/>
      <c r="N50" s="21"/>
      <c r="O50" s="8">
        <f t="shared" si="1"/>
        <v>0</v>
      </c>
    </row>
    <row r="51" spans="1:15" ht="23.25" x14ac:dyDescent="0.35">
      <c r="A51" s="25">
        <v>42</v>
      </c>
      <c r="B51" s="27" t="s">
        <v>79</v>
      </c>
      <c r="C51" s="7" t="s">
        <v>10</v>
      </c>
      <c r="D51" s="8">
        <v>0.7</v>
      </c>
      <c r="E51" s="31"/>
      <c r="F51" s="31"/>
      <c r="G51" s="31"/>
      <c r="H51" s="8">
        <v>0.09</v>
      </c>
      <c r="I51" s="8">
        <v>0.11</v>
      </c>
      <c r="J51" s="31"/>
      <c r="K51" s="31"/>
      <c r="L51" s="21"/>
      <c r="M51" s="21"/>
      <c r="N51" s="21"/>
      <c r="O51" s="8">
        <f t="shared" si="1"/>
        <v>0.89999999999999991</v>
      </c>
    </row>
    <row r="52" spans="1:15" ht="23.25" x14ac:dyDescent="0.35">
      <c r="A52" s="25">
        <v>43</v>
      </c>
      <c r="B52" s="27" t="s">
        <v>63</v>
      </c>
      <c r="C52" s="7" t="s">
        <v>10</v>
      </c>
      <c r="D52" s="8">
        <v>0.39</v>
      </c>
      <c r="E52" s="31"/>
      <c r="F52" s="31"/>
      <c r="G52" s="31"/>
      <c r="H52" s="8">
        <v>0.06</v>
      </c>
      <c r="I52" s="8"/>
      <c r="J52" s="31"/>
      <c r="K52" s="31"/>
      <c r="L52" s="21"/>
      <c r="M52" s="21"/>
      <c r="N52" s="21"/>
      <c r="O52" s="8">
        <f t="shared" si="1"/>
        <v>0.45</v>
      </c>
    </row>
    <row r="53" spans="1:15" ht="23.25" x14ac:dyDescent="0.35">
      <c r="A53" s="25">
        <v>44</v>
      </c>
      <c r="B53" s="27" t="s">
        <v>64</v>
      </c>
      <c r="C53" s="7" t="s">
        <v>10</v>
      </c>
      <c r="D53" s="8"/>
      <c r="E53" s="31"/>
      <c r="F53" s="31"/>
      <c r="G53" s="31"/>
      <c r="H53" s="8"/>
      <c r="I53" s="8"/>
      <c r="J53" s="8"/>
      <c r="K53" s="8"/>
      <c r="L53" s="21"/>
      <c r="M53" s="21"/>
      <c r="N53" s="21"/>
      <c r="O53" s="8">
        <f t="shared" si="1"/>
        <v>0</v>
      </c>
    </row>
    <row r="54" spans="1:15" ht="23.25" x14ac:dyDescent="0.35">
      <c r="A54" s="25">
        <v>45</v>
      </c>
      <c r="B54" s="27" t="s">
        <v>65</v>
      </c>
      <c r="C54" s="7" t="s">
        <v>10</v>
      </c>
      <c r="D54" s="8"/>
      <c r="E54" s="31"/>
      <c r="F54" s="31"/>
      <c r="G54" s="31"/>
      <c r="H54" s="8"/>
      <c r="I54" s="8"/>
      <c r="J54" s="8"/>
      <c r="K54" s="8"/>
      <c r="L54" s="21"/>
      <c r="M54" s="21"/>
      <c r="N54" s="21"/>
      <c r="O54" s="8">
        <f t="shared" si="1"/>
        <v>0</v>
      </c>
    </row>
    <row r="55" spans="1:15" ht="23.25" x14ac:dyDescent="0.35">
      <c r="A55" s="25">
        <v>46</v>
      </c>
      <c r="B55" s="27" t="s">
        <v>66</v>
      </c>
      <c r="C55" s="7" t="s">
        <v>10</v>
      </c>
      <c r="D55" s="8"/>
      <c r="E55" s="31"/>
      <c r="F55" s="31"/>
      <c r="G55" s="31"/>
      <c r="H55" s="8"/>
      <c r="I55" s="8"/>
      <c r="J55" s="8"/>
      <c r="K55" s="8"/>
      <c r="L55" s="21"/>
      <c r="M55" s="21"/>
      <c r="N55" s="21"/>
      <c r="O55" s="8">
        <f t="shared" si="1"/>
        <v>0</v>
      </c>
    </row>
    <row r="56" spans="1:15" ht="36" x14ac:dyDescent="0.35">
      <c r="A56" s="25">
        <v>47</v>
      </c>
      <c r="B56" s="27" t="s">
        <v>67</v>
      </c>
      <c r="C56" s="7" t="s">
        <v>10</v>
      </c>
      <c r="D56" s="8"/>
      <c r="E56" s="31"/>
      <c r="F56" s="31"/>
      <c r="G56" s="31"/>
      <c r="H56" s="8"/>
      <c r="I56" s="8"/>
      <c r="J56" s="8"/>
      <c r="K56" s="8"/>
      <c r="L56" s="21"/>
      <c r="M56" s="21"/>
      <c r="N56" s="21"/>
      <c r="O56" s="8">
        <f t="shared" si="1"/>
        <v>0</v>
      </c>
    </row>
    <row r="57" spans="1:15" ht="23.25" x14ac:dyDescent="0.35">
      <c r="A57" s="25">
        <v>48</v>
      </c>
      <c r="B57" s="27" t="s">
        <v>78</v>
      </c>
      <c r="C57" s="7" t="s">
        <v>10</v>
      </c>
      <c r="D57" s="28">
        <v>5.95</v>
      </c>
      <c r="E57" s="31"/>
      <c r="F57" s="31"/>
      <c r="G57" s="31"/>
      <c r="H57" s="8">
        <v>1.05</v>
      </c>
      <c r="I57" s="8">
        <v>1.4</v>
      </c>
      <c r="J57" s="31"/>
      <c r="K57" s="31"/>
      <c r="L57" s="21"/>
      <c r="M57" s="21"/>
      <c r="N57" s="21"/>
      <c r="O57" s="8">
        <f t="shared" si="1"/>
        <v>8.4</v>
      </c>
    </row>
    <row r="58" spans="1:15" ht="23.25" x14ac:dyDescent="0.35">
      <c r="A58" s="25">
        <v>49</v>
      </c>
      <c r="B58" s="27" t="s">
        <v>68</v>
      </c>
      <c r="C58" s="7" t="s">
        <v>10</v>
      </c>
      <c r="D58" s="8"/>
      <c r="E58" s="31"/>
      <c r="F58" s="31"/>
      <c r="G58" s="31"/>
      <c r="H58" s="8"/>
      <c r="I58" s="8"/>
      <c r="J58" s="8"/>
      <c r="K58" s="8"/>
      <c r="L58" s="21"/>
      <c r="M58" s="21"/>
      <c r="N58" s="21"/>
      <c r="O58" s="8">
        <f t="shared" si="1"/>
        <v>0</v>
      </c>
    </row>
    <row r="59" spans="1:15" ht="36" x14ac:dyDescent="0.35">
      <c r="A59" s="25">
        <v>50</v>
      </c>
      <c r="B59" s="27" t="s">
        <v>69</v>
      </c>
      <c r="C59" s="7" t="s">
        <v>10</v>
      </c>
      <c r="D59" s="8">
        <v>0.08</v>
      </c>
      <c r="E59" s="31"/>
      <c r="F59" s="31"/>
      <c r="G59" s="31"/>
      <c r="H59" s="8">
        <v>1.7999999999999999E-2</v>
      </c>
      <c r="I59" s="8"/>
      <c r="J59" s="8"/>
      <c r="K59" s="8"/>
      <c r="L59" s="21"/>
      <c r="M59" s="21"/>
      <c r="N59" s="21"/>
      <c r="O59" s="8">
        <f t="shared" si="1"/>
        <v>9.8000000000000004E-2</v>
      </c>
    </row>
    <row r="60" spans="1:15" ht="23.25" x14ac:dyDescent="0.35">
      <c r="A60" s="25">
        <v>51</v>
      </c>
      <c r="B60" s="27" t="s">
        <v>70</v>
      </c>
      <c r="C60" s="22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>
        <f t="shared" si="1"/>
        <v>0</v>
      </c>
    </row>
    <row r="61" spans="1:15" ht="36" x14ac:dyDescent="0.35">
      <c r="A61" s="25">
        <v>52</v>
      </c>
      <c r="B61" s="27" t="s">
        <v>71</v>
      </c>
      <c r="C61" s="22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 ht="36" x14ac:dyDescent="0.35">
      <c r="A62" s="25">
        <v>53</v>
      </c>
      <c r="B62" s="27" t="s">
        <v>72</v>
      </c>
      <c r="C62" s="22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23.25" x14ac:dyDescent="0.35">
      <c r="A63" s="7"/>
      <c r="B63" s="10" t="s">
        <v>9</v>
      </c>
      <c r="C63" s="7"/>
      <c r="D63" s="7"/>
      <c r="E63" s="7"/>
      <c r="F63" s="7"/>
      <c r="G63" s="7"/>
      <c r="H63" s="7"/>
      <c r="I63" s="7"/>
      <c r="J63" s="7"/>
      <c r="K63" s="7"/>
      <c r="L63" s="20"/>
      <c r="M63" s="20"/>
      <c r="N63" s="20"/>
      <c r="O63" s="24">
        <f>SUM(O9:O62)</f>
        <v>197.11800000000002</v>
      </c>
    </row>
    <row r="64" spans="1:15" s="11" customFormat="1" ht="41.25" customHeight="1" x14ac:dyDescent="0.3">
      <c r="B64" s="12" t="s">
        <v>11</v>
      </c>
      <c r="C64" s="13"/>
      <c r="D64" s="14"/>
      <c r="E64" s="14"/>
      <c r="G64" s="14"/>
      <c r="H64" s="14" t="s">
        <v>73</v>
      </c>
      <c r="I64" s="15"/>
      <c r="J64" s="15"/>
      <c r="K64" s="15"/>
      <c r="L64" s="15"/>
      <c r="M64" s="15"/>
      <c r="N64" s="15"/>
      <c r="O64" s="15"/>
    </row>
    <row r="65" spans="2:15" s="11" customFormat="1" ht="41.25" customHeight="1" x14ac:dyDescent="0.3">
      <c r="B65" s="15"/>
      <c r="C65" s="16"/>
      <c r="D65" s="37"/>
      <c r="E65" s="37"/>
      <c r="F65" s="15"/>
      <c r="G65" s="37" t="s">
        <v>12</v>
      </c>
      <c r="H65" s="37"/>
      <c r="I65" s="15"/>
      <c r="J65" s="15"/>
      <c r="K65" s="15"/>
      <c r="L65" s="15"/>
      <c r="M65" s="15"/>
      <c r="N65" s="15"/>
      <c r="O65" s="15"/>
    </row>
    <row r="66" spans="2:15" s="11" customFormat="1" ht="41.25" customHeight="1" x14ac:dyDescent="0.3">
      <c r="B66" s="12" t="s">
        <v>13</v>
      </c>
      <c r="C66" s="17"/>
      <c r="D66" s="38" t="s">
        <v>74</v>
      </c>
      <c r="E66" s="39"/>
      <c r="F66" s="39"/>
      <c r="G66" s="39"/>
      <c r="H66" s="39"/>
      <c r="I66" s="15"/>
      <c r="J66" s="15"/>
      <c r="K66" s="15"/>
      <c r="L66" s="15"/>
      <c r="M66" s="15"/>
      <c r="N66" s="15"/>
      <c r="O66" s="15"/>
    </row>
    <row r="67" spans="2:15" s="11" customFormat="1" ht="41.25" customHeight="1" x14ac:dyDescent="0.3">
      <c r="B67" s="15"/>
      <c r="C67" s="16"/>
      <c r="D67" s="37"/>
      <c r="E67" s="37"/>
      <c r="F67" s="15"/>
      <c r="G67" s="37" t="s">
        <v>12</v>
      </c>
      <c r="H67" s="37"/>
      <c r="I67" s="15"/>
      <c r="J67" s="15"/>
      <c r="K67" s="15"/>
      <c r="L67" s="15"/>
      <c r="M67" s="15"/>
      <c r="N67" s="15"/>
      <c r="O67" s="15"/>
    </row>
    <row r="68" spans="2:15" ht="11.45" customHeight="1" x14ac:dyDescent="0.2">
      <c r="B68" s="18"/>
      <c r="C68" s="18"/>
      <c r="D68" s="18"/>
      <c r="E68" s="18"/>
      <c r="F68" s="18"/>
      <c r="G68" s="18"/>
      <c r="H68" s="18"/>
    </row>
  </sheetData>
  <mergeCells count="77">
    <mergeCell ref="D65:E65"/>
    <mergeCell ref="G65:H65"/>
    <mergeCell ref="D66:H66"/>
    <mergeCell ref="D67:E67"/>
    <mergeCell ref="G67:H67"/>
    <mergeCell ref="J57:K57"/>
    <mergeCell ref="E58:G58"/>
    <mergeCell ref="E59:G59"/>
    <mergeCell ref="E53:G53"/>
    <mergeCell ref="E54:G54"/>
    <mergeCell ref="E55:G55"/>
    <mergeCell ref="E56:G56"/>
    <mergeCell ref="E57:G57"/>
    <mergeCell ref="E50:G50"/>
    <mergeCell ref="E51:G51"/>
    <mergeCell ref="J51:K51"/>
    <mergeCell ref="E52:G52"/>
    <mergeCell ref="J52:K52"/>
    <mergeCell ref="E46:G46"/>
    <mergeCell ref="J46:K46"/>
    <mergeCell ref="E47:G47"/>
    <mergeCell ref="E48:G48"/>
    <mergeCell ref="E49:G49"/>
    <mergeCell ref="J49:K49"/>
    <mergeCell ref="E42:G42"/>
    <mergeCell ref="J42:K42"/>
    <mergeCell ref="E43:G43"/>
    <mergeCell ref="E44:G44"/>
    <mergeCell ref="E45:G45"/>
    <mergeCell ref="E38:G38"/>
    <mergeCell ref="E40:G40"/>
    <mergeCell ref="J40:K40"/>
    <mergeCell ref="E41:G41"/>
    <mergeCell ref="J41:K41"/>
    <mergeCell ref="E35:G35"/>
    <mergeCell ref="J35:K35"/>
    <mergeCell ref="E36:G36"/>
    <mergeCell ref="J36:K36"/>
    <mergeCell ref="E37:G37"/>
    <mergeCell ref="J37:K37"/>
    <mergeCell ref="E30:G30"/>
    <mergeCell ref="J30:K30"/>
    <mergeCell ref="E31:G31"/>
    <mergeCell ref="E33:G33"/>
    <mergeCell ref="E34:G34"/>
    <mergeCell ref="J34:K34"/>
    <mergeCell ref="E24:G24"/>
    <mergeCell ref="J24:K24"/>
    <mergeCell ref="E25:G25"/>
    <mergeCell ref="E27:G27"/>
    <mergeCell ref="E28:G28"/>
    <mergeCell ref="J19:K19"/>
    <mergeCell ref="E20:G20"/>
    <mergeCell ref="E21:G21"/>
    <mergeCell ref="E22:G22"/>
    <mergeCell ref="E23:G23"/>
    <mergeCell ref="J23:K23"/>
    <mergeCell ref="E15:G15"/>
    <mergeCell ref="E16:G16"/>
    <mergeCell ref="E17:G17"/>
    <mergeCell ref="E18:G18"/>
    <mergeCell ref="E19:G19"/>
    <mergeCell ref="E10:G10"/>
    <mergeCell ref="E12:G12"/>
    <mergeCell ref="E13:G13"/>
    <mergeCell ref="J13:K13"/>
    <mergeCell ref="E14:G14"/>
    <mergeCell ref="B8:C8"/>
    <mergeCell ref="D8:G8"/>
    <mergeCell ref="E9:G9"/>
    <mergeCell ref="B2:D2"/>
    <mergeCell ref="H2:I2"/>
    <mergeCell ref="B3:D4"/>
    <mergeCell ref="C5:D5"/>
    <mergeCell ref="B7:C7"/>
    <mergeCell ref="D7:G7"/>
    <mergeCell ref="I7:K7"/>
  </mergeCells>
  <pageMargins left="0" right="0" top="0" bottom="0" header="0" footer="0"/>
  <pageSetup paperSize="9" scale="55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cp:revision>1</cp:revision>
  <cp:lastPrinted>2024-09-12T08:44:25Z</cp:lastPrinted>
  <dcterms:modified xsi:type="dcterms:W3CDTF">2026-02-09T09:30:50Z</dcterms:modified>
</cp:coreProperties>
</file>